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<sst xmlns="http://schemas.openxmlformats.org/spreadsheetml/2006/main" count="31" uniqueCount="23">
  <si>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合計金額</t>
  </si>
  <si>
    <t>収入</t>
  </si>
  <si>
    <t>1回目</t>
  </si>
  <si>
    <t>2回目</t>
  </si>
  <si>
    <t>3回目</t>
  </si>
  <si>
    <t>4回目</t>
  </si>
  <si>
    <t>5回目</t>
  </si>
  <si>
    <t>☆</t>
  </si>
  <si>
    <t>☆☆</t>
  </si>
  <si>
    <t>☆☆☆</t>
  </si>
  <si>
    <t>現在人数</t>
  </si>
  <si>
    <t>グランドレンタル料（元価格）</t>
  </si>
  <si>
    <t>不足額</t>
  </si>
  <si>
    <r>
      <t>グランドレンタル料（</t>
    </r>
    <r>
      <rPr>
        <b/>
        <sz val="11"/>
        <rFont val="ＭＳ Ｐゴシック"/>
        <family val="3"/>
      </rPr>
      <t>実際にかかる値段</t>
    </r>
    <r>
      <rPr>
        <sz val="11"/>
        <rFont val="ＭＳ Ｐゴシック"/>
        <family val="3"/>
      </rPr>
      <t>）</t>
    </r>
  </si>
  <si>
    <t>必要額(※)</t>
  </si>
  <si>
    <t>表の使い方</t>
  </si>
  <si>
    <t>(1)</t>
  </si>
  <si>
    <t>「収入」の右の枠に金額を入れると、合計金額欄に合計</t>
  </si>
  <si>
    <t>金額が表示される</t>
  </si>
  <si>
    <t>(2)</t>
  </si>
  <si>
    <t>「現在人数」枠に現在人数を入れると、実際にかかるグラ</t>
  </si>
  <si>
    <t>ンドレンタル料の表に数値が入る</t>
  </si>
  <si>
    <t>※ここで言う必要額は,グランドレンタル料の合計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</si>
</sst>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;&quot;△ &quot;0"/>
    <numFmt numFmtId="179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6" fontId="0" fillId="0" borderId="12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 quotePrefix="1">
      <alignment horizontal="right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 quotePrefix="1">
      <alignment horizontal="right"/>
    </xf>
    <xf numFmtId="0" fontId="4" fillId="0" borderId="0" xfId="0" applyFont="1" applyAlignment="1">
      <alignment/>
    </xf>
    <xf numFmtId="177" fontId="4" fillId="0" borderId="24" xfId="0" applyNumberFormat="1" applyFont="1" applyBorder="1" applyAlignment="1">
      <alignment/>
    </xf>
    <xf numFmtId="179" fontId="0" fillId="0" borderId="0" xfId="0" applyNumberFormat="1" applyAlignment="1">
      <alignment/>
    </xf>
    <xf numFmtId="179" fontId="0" fillId="0" borderId="2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25" xfId="0" applyNumberFormat="1" applyBorder="1" applyAlignment="1">
      <alignment/>
    </xf>
    <xf numFmtId="179" fontId="0" fillId="0" borderId="26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tabSelected="1" workbookViewId="0" topLeftCell="A1">
      <selection activeCell="J15" sqref="J15"/>
    </sheetView>
  </sheetViews>
  <sheetFormatPr defaultColWidth="9.00390625" defaultRowHeight="13.5"/>
  <cols>
    <col min="1" max="1" width="9.00390625" style="1" customWidth="1"/>
    <col min="3" max="3" width="10.375" style="0" bestFit="1" customWidth="1"/>
  </cols>
  <sheetData>
    <row r="1" ht="14.25" thickBot="1"/>
    <row r="2" spans="2:5" ht="14.25" thickBot="1">
      <c r="B2" s="16" t="s">
        <v>1</v>
      </c>
      <c r="C2" s="2"/>
      <c r="E2" t="s">
        <v>11</v>
      </c>
    </row>
    <row r="3" spans="2:11" ht="13.5">
      <c r="B3" s="17"/>
      <c r="C3" s="3"/>
      <c r="E3" s="11"/>
      <c r="F3" s="12" t="s">
        <v>2</v>
      </c>
      <c r="G3" s="12" t="s">
        <v>3</v>
      </c>
      <c r="H3" s="12" t="s">
        <v>4</v>
      </c>
      <c r="I3" s="12" t="s">
        <v>5</v>
      </c>
      <c r="J3" s="13" t="s">
        <v>6</v>
      </c>
      <c r="K3" s="5"/>
    </row>
    <row r="4" spans="2:11" ht="13.5">
      <c r="B4" s="17"/>
      <c r="C4" s="3"/>
      <c r="E4" s="7" t="s">
        <v>7</v>
      </c>
      <c r="F4" s="31">
        <v>40000</v>
      </c>
      <c r="G4" s="31">
        <v>60000</v>
      </c>
      <c r="H4" s="31">
        <v>80000</v>
      </c>
      <c r="I4" s="31">
        <v>100000</v>
      </c>
      <c r="J4" s="32">
        <v>120000</v>
      </c>
      <c r="K4" s="5"/>
    </row>
    <row r="5" spans="2:11" ht="13.5">
      <c r="B5" s="17"/>
      <c r="C5" s="3"/>
      <c r="E5" s="7" t="s">
        <v>8</v>
      </c>
      <c r="F5" s="33">
        <v>80000</v>
      </c>
      <c r="G5" s="33">
        <v>120000</v>
      </c>
      <c r="H5" s="33">
        <v>160000</v>
      </c>
      <c r="I5" s="33">
        <v>200000</v>
      </c>
      <c r="J5" s="32">
        <v>240000</v>
      </c>
      <c r="K5" s="5"/>
    </row>
    <row r="6" spans="2:11" ht="14.25" thickBot="1">
      <c r="B6" s="17"/>
      <c r="C6" s="3"/>
      <c r="E6" s="8" t="s">
        <v>9</v>
      </c>
      <c r="F6" s="34">
        <v>160000</v>
      </c>
      <c r="G6" s="34">
        <v>240000</v>
      </c>
      <c r="H6" s="34">
        <v>320000</v>
      </c>
      <c r="I6" s="34">
        <v>400000</v>
      </c>
      <c r="J6" s="35">
        <v>480000</v>
      </c>
      <c r="K6" s="5"/>
    </row>
    <row r="7" spans="2:3" ht="14.25" thickBot="1">
      <c r="B7" s="17"/>
      <c r="C7" s="3"/>
    </row>
    <row r="8" spans="2:6" ht="14.25" thickBot="1">
      <c r="B8" s="17"/>
      <c r="C8" s="3"/>
      <c r="E8" s="10" t="s">
        <v>10</v>
      </c>
      <c r="F8" s="6">
        <v>27</v>
      </c>
    </row>
    <row r="9" spans="2:3" ht="13.5">
      <c r="B9" s="17"/>
      <c r="C9" s="3"/>
    </row>
    <row r="10" spans="2:5" ht="14.25" thickBot="1">
      <c r="B10" s="17"/>
      <c r="C10" s="3"/>
      <c r="E10" t="s">
        <v>13</v>
      </c>
    </row>
    <row r="11" spans="2:10" ht="13.5">
      <c r="B11" s="17"/>
      <c r="C11" s="3"/>
      <c r="E11" s="11"/>
      <c r="F11" s="12" t="s">
        <v>2</v>
      </c>
      <c r="G11" s="12" t="s">
        <v>3</v>
      </c>
      <c r="H11" s="12" t="s">
        <v>4</v>
      </c>
      <c r="I11" s="12" t="s">
        <v>5</v>
      </c>
      <c r="J11" s="13" t="s">
        <v>6</v>
      </c>
    </row>
    <row r="12" spans="2:10" ht="13.5">
      <c r="B12" s="17"/>
      <c r="C12" s="3"/>
      <c r="E12" s="7" t="s">
        <v>7</v>
      </c>
      <c r="F12" s="33">
        <f>ROUNDUP(F4/F8,-2)</f>
        <v>1500</v>
      </c>
      <c r="G12" s="33">
        <f>ROUNDUP(G4/F8,-2)</f>
        <v>2300</v>
      </c>
      <c r="H12" s="33">
        <f>ROUNDUP(H4/F8,-2)</f>
        <v>3000</v>
      </c>
      <c r="I12" s="33">
        <f>ROUNDUP(I4/F8,-2)</f>
        <v>3800</v>
      </c>
      <c r="J12" s="32">
        <f>ROUNDUP(J4/F8,-2)</f>
        <v>4500</v>
      </c>
    </row>
    <row r="13" spans="2:10" ht="13.5">
      <c r="B13" s="17"/>
      <c r="C13" s="3"/>
      <c r="E13" s="7" t="s">
        <v>8</v>
      </c>
      <c r="F13" s="33">
        <f>ROUNDUP(F5/F8,-2)</f>
        <v>3000</v>
      </c>
      <c r="G13" s="33">
        <f>ROUNDUP(G5/F8,-2)</f>
        <v>4500</v>
      </c>
      <c r="H13" s="33">
        <f>ROUNDUP(H5/F8,-2)</f>
        <v>6000</v>
      </c>
      <c r="I13" s="33">
        <f>ROUNDUP(I5/F8,-2)</f>
        <v>7500</v>
      </c>
      <c r="J13" s="32">
        <f>ROUNDUP(J5/F8,-2)</f>
        <v>8900</v>
      </c>
    </row>
    <row r="14" spans="2:10" ht="14.25" thickBot="1">
      <c r="B14" s="17"/>
      <c r="C14" s="3"/>
      <c r="E14" s="8" t="s">
        <v>9</v>
      </c>
      <c r="F14" s="34">
        <f>ROUNDUP(F6/F8,-2)</f>
        <v>6000</v>
      </c>
      <c r="G14" s="34">
        <f>ROUNDUP(G6/F8,-2)</f>
        <v>8900</v>
      </c>
      <c r="H14" s="34">
        <f>ROUNDUP(H6/F8,-2)</f>
        <v>11900</v>
      </c>
      <c r="I14" s="34">
        <f>ROUNDUP(I6/F8,-2)</f>
        <v>14900</v>
      </c>
      <c r="J14" s="35">
        <f>ROUNDUP(J6/F8,-2)</f>
        <v>17800</v>
      </c>
    </row>
    <row r="15" spans="2:11" ht="13.5">
      <c r="B15" s="17"/>
      <c r="C15" s="3"/>
      <c r="K15" s="5"/>
    </row>
    <row r="16" spans="2:3" ht="13.5">
      <c r="B16" s="17"/>
      <c r="C16" s="3"/>
    </row>
    <row r="17" spans="2:5" ht="14.25" thickBot="1">
      <c r="B17" s="17"/>
      <c r="C17" s="3"/>
      <c r="E17" s="29" t="s">
        <v>15</v>
      </c>
    </row>
    <row r="18" spans="2:10" ht="13.5">
      <c r="B18" s="17"/>
      <c r="C18" s="3"/>
      <c r="E18" s="28" t="s">
        <v>16</v>
      </c>
      <c r="F18" s="20" t="s">
        <v>17</v>
      </c>
      <c r="G18" s="20"/>
      <c r="H18" s="20"/>
      <c r="I18" s="20"/>
      <c r="J18" s="21"/>
    </row>
    <row r="19" spans="2:10" ht="13.5">
      <c r="B19" s="17"/>
      <c r="C19" s="3"/>
      <c r="E19" s="24"/>
      <c r="F19" s="5" t="s">
        <v>18</v>
      </c>
      <c r="G19" s="5"/>
      <c r="H19" s="5"/>
      <c r="I19" s="5"/>
      <c r="J19" s="23"/>
    </row>
    <row r="20" spans="2:10" ht="13.5">
      <c r="B20" s="18"/>
      <c r="C20" s="4"/>
      <c r="E20" s="22" t="s">
        <v>19</v>
      </c>
      <c r="F20" s="5" t="s">
        <v>20</v>
      </c>
      <c r="G20" s="5"/>
      <c r="H20" s="5"/>
      <c r="I20" s="5"/>
      <c r="J20" s="23"/>
    </row>
    <row r="21" spans="2:10" ht="14.25" thickBot="1">
      <c r="B21" s="19" t="s">
        <v>0</v>
      </c>
      <c r="C21" s="14">
        <f>SUM(C2:C20)</f>
        <v>0</v>
      </c>
      <c r="E21" s="25"/>
      <c r="F21" s="26" t="s">
        <v>21</v>
      </c>
      <c r="G21" s="26"/>
      <c r="H21" s="26"/>
      <c r="I21" s="26"/>
      <c r="J21" s="27"/>
    </row>
    <row r="22" spans="2:3" ht="13.5">
      <c r="B22" s="19" t="s">
        <v>14</v>
      </c>
      <c r="C22" s="14">
        <f>SUM(F12:J14)</f>
        <v>104500</v>
      </c>
    </row>
    <row r="23" spans="1:6" ht="14.25" thickBot="1">
      <c r="A23" s="15"/>
      <c r="B23" s="9" t="s">
        <v>12</v>
      </c>
      <c r="C23" s="30">
        <f>C22-C21</f>
        <v>104500</v>
      </c>
      <c r="F23" t="s">
        <v>22</v>
      </c>
    </row>
    <row r="25" ht="13.5">
      <c r="F25" s="31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</cp:lastModifiedBy>
  <dcterms:created xsi:type="dcterms:W3CDTF">1997-01-08T22:48:59Z</dcterms:created>
  <dcterms:modified xsi:type="dcterms:W3CDTF">2005-07-24T15:20:38Z</dcterms:modified>
  <cp:category/>
  <cp:version/>
  <cp:contentType/>
  <cp:contentStatus/>
</cp:coreProperties>
</file>